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" sheetId="1" state="visible" r:id="rId1"/>
  </sheets>
  <definedNames>
    <definedName name="_xlnm._FilterDatabase" localSheetId="0" hidden="1">'Plan'!$A$1:$K$24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0 &quot;h&quot;"/>
  </numFmts>
  <fonts count="6">
    <font>
      <name val="Calibri"/>
      <family val="2"/>
      <color theme="1"/>
      <sz val="11"/>
      <scheme val="minor"/>
    </font>
    <font>
      <b val="1"/>
      <color rgb="00000000"/>
      <sz val="10"/>
    </font>
    <font>
      <color rgb="00000000"/>
      <sz val="10"/>
    </font>
    <font>
      <color rgb="00331F0E"/>
      <sz val="10"/>
    </font>
    <font>
      <b val="1"/>
      <color rgb="00331F0E"/>
      <sz val="10"/>
    </font>
    <font>
      <b val="1"/>
      <color rgb="00FFFFFF"/>
    </font>
  </fonts>
  <fills count="7">
    <fill>
      <patternFill/>
    </fill>
    <fill>
      <patternFill patternType="gray125"/>
    </fill>
    <fill>
      <patternFill patternType="solid">
        <fgColor rgb="00E7E6E6"/>
      </patternFill>
    </fill>
    <fill>
      <patternFill patternType="solid">
        <fgColor rgb="00FFFF00"/>
      </patternFill>
    </fill>
    <fill>
      <patternFill patternType="solid">
        <fgColor rgb="00F2F2F2"/>
      </patternFill>
    </fill>
    <fill>
      <patternFill patternType="solid">
        <fgColor rgb="00FFF6CC"/>
      </patternFill>
    </fill>
    <fill>
      <patternFill patternType="solid">
        <fgColor rgb="00331F0E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1" applyAlignment="1" pivotButton="0" quotePrefix="0" xfId="0">
      <alignment horizontal="left" vertical="center" wrapText="1"/>
    </xf>
    <xf numFmtId="0" fontId="1" fillId="3" borderId="1" applyAlignment="1" pivotButton="0" quotePrefix="0" xfId="0">
      <alignment horizontal="left" vertical="center" wrapText="1"/>
    </xf>
    <xf numFmtId="0" fontId="1" fillId="3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left" vertical="center"/>
    </xf>
    <xf numFmtId="9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left" vertical="center" wrapText="1" indent="1"/>
    </xf>
    <xf numFmtId="0" fontId="1" fillId="4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left" vertical="center"/>
    </xf>
    <xf numFmtId="9" fontId="1" fillId="4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 indent="2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/>
    </xf>
    <xf numFmtId="9" fontId="2" fillId="0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 wrapText="1" indent="2"/>
    </xf>
    <xf numFmtId="0" fontId="2" fillId="5" borderId="1" applyAlignment="1" pivotButton="0" quotePrefix="0" xfId="0">
      <alignment horizontal="center" vertical="center"/>
    </xf>
    <xf numFmtId="0" fontId="2" fillId="5" borderId="1" applyAlignment="1" pivotButton="0" quotePrefix="0" xfId="0">
      <alignment horizontal="left" vertical="center"/>
    </xf>
    <xf numFmtId="9" fontId="4" fillId="5" borderId="1" applyAlignment="1" pivotButton="0" quotePrefix="0" xfId="0">
      <alignment horizontal="center" vertical="center"/>
    </xf>
    <xf numFmtId="0" fontId="1" fillId="2" borderId="0" applyAlignment="1" pivotButton="0" quotePrefix="0" xfId="0">
      <alignment horizontal="center" vertical="center" wrapText="1"/>
    </xf>
    <xf numFmtId="164" fontId="5" fillId="6" borderId="0" applyAlignment="1" pivotButton="0" quotePrefix="0" xfId="0">
      <alignment vertical="top" wrapText="1"/>
    </xf>
    <xf numFmtId="0" fontId="5" fillId="6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K24"/>
  <sheetViews>
    <sheetView showGridLines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8" customWidth="1" min="1" max="1"/>
    <col width="13" customWidth="1" min="2" max="2"/>
    <col width="16" customWidth="1" min="3" max="3"/>
    <col width="16" customWidth="1" min="4" max="4"/>
    <col width="14" customWidth="1" min="5" max="5"/>
    <col width="22" customWidth="1" min="6" max="6"/>
    <col width="14" customWidth="1" min="7" max="7"/>
    <col width="16" customWidth="1" min="8" max="8"/>
    <col width="18" customWidth="1" min="9" max="9"/>
    <col width="55" customWidth="1" min="10" max="10"/>
    <col width="18" customWidth="1" min="11" max="11"/>
  </cols>
  <sheetData>
    <row r="1" ht="24" customHeight="1">
      <c r="A1" s="1" t="inlineStr">
        <is>
          <t>Nombre de tarea</t>
        </is>
      </c>
      <c r="B1" s="1" t="inlineStr">
        <is>
          <t>Duración</t>
        </is>
      </c>
      <c r="C1" s="1" t="inlineStr">
        <is>
          <t>Comienzo</t>
        </is>
      </c>
      <c r="D1" s="1" t="inlineStr">
        <is>
          <t>Fin</t>
        </is>
      </c>
      <c r="E1" s="1" t="inlineStr">
        <is>
          <t>Predecesoras</t>
        </is>
      </c>
      <c r="F1" s="1" t="inlineStr">
        <is>
          <t>Nombre de los recursos</t>
        </is>
      </c>
      <c r="G1" s="1" t="inlineStr">
        <is>
          <t>% completada</t>
        </is>
      </c>
      <c r="H1" s="18" t="inlineStr">
        <is>
          <t>Horas al 16/07</t>
        </is>
      </c>
      <c r="I1" s="18" t="inlineStr">
        <is>
          <t>Tipo de registro</t>
        </is>
      </c>
      <c r="J1" s="18" t="inlineStr">
        <is>
          <t>Notas de horas</t>
        </is>
      </c>
      <c r="K1" s="18" t="inlineStr">
        <is>
          <t>Rango estimado</t>
        </is>
      </c>
    </row>
    <row r="2" ht="18" customHeight="1">
      <c r="A2" s="2" t="inlineStr">
        <is>
          <t>Integracion de plataformas Balam</t>
        </is>
      </c>
      <c r="B2" s="3" t="inlineStr">
        <is>
          <t>38 días</t>
        </is>
      </c>
      <c r="C2" s="4" t="inlineStr">
        <is>
          <t>mié 01/07/26</t>
        </is>
      </c>
      <c r="D2" s="4" t="inlineStr">
        <is>
          <t>vie 21/08/26</t>
        </is>
      </c>
      <c r="E2" s="4" t="inlineStr"/>
      <c r="F2" s="4" t="inlineStr"/>
      <c r="G2" s="5" t="n">
        <v>0.2</v>
      </c>
      <c r="H2" s="19">
        <f>H3+H11</f>
        <v/>
      </c>
      <c r="I2" s="20" t="inlineStr">
        <is>
          <t>Resumen</t>
        </is>
      </c>
      <c r="J2" s="20" t="inlineStr">
        <is>
          <t>Corte de avance al 16-jul; Etapa 0 en validación y Etapa 1 en curso</t>
        </is>
      </c>
      <c r="K2" s="20" t="inlineStr">
        <is>
          <t>112–136 h</t>
        </is>
      </c>
    </row>
    <row r="3" ht="18" customHeight="1">
      <c r="A3" s="6" t="inlineStr">
        <is>
          <t>Etapa 0</t>
        </is>
      </c>
      <c r="B3" s="7" t="inlineStr">
        <is>
          <t>8 días</t>
        </is>
      </c>
      <c r="C3" s="8" t="inlineStr">
        <is>
          <t>mié 01/07/26</t>
        </is>
      </c>
      <c r="D3" s="8" t="inlineStr">
        <is>
          <t>vie 10/07/26</t>
        </is>
      </c>
      <c r="E3" s="8" t="inlineStr"/>
      <c r="F3" s="8" t="inlineStr"/>
      <c r="G3" s="9" t="n">
        <v>0.91</v>
      </c>
      <c r="H3" s="19">
        <f>SUM(H4,H5,H6,H7,H8,H9,H10)</f>
        <v/>
      </c>
      <c r="I3" s="20" t="inlineStr">
        <is>
          <t>Resumen</t>
        </is>
      </c>
      <c r="J3" s="20" t="inlineStr">
        <is>
          <t>22 h registradas; prototipo entregado y validación agendada para el 23-jul</t>
        </is>
      </c>
      <c r="K3" s="20" t="inlineStr">
        <is>
          <t>18–22 h</t>
        </is>
      </c>
    </row>
    <row r="4" ht="18" customHeight="1">
      <c r="A4" s="10" t="inlineStr">
        <is>
          <t>Sesión de arranque (kickoff) con el Ing. Noé</t>
        </is>
      </c>
      <c r="B4" s="11" t="inlineStr">
        <is>
          <t>1 día</t>
        </is>
      </c>
      <c r="C4" s="12" t="inlineStr">
        <is>
          <t>mié 01/07/26</t>
        </is>
      </c>
      <c r="D4" s="12" t="inlineStr">
        <is>
          <t>mié 01/07/26</t>
        </is>
      </c>
      <c r="E4" s="12" t="inlineStr"/>
      <c r="F4" s="12" t="inlineStr"/>
      <c r="G4" s="13" t="n">
        <v>1</v>
      </c>
      <c r="H4" s="21" t="n">
        <v>2</v>
      </c>
      <c r="I4" s="22" t="inlineStr">
        <is>
          <t>Reconstruida</t>
        </is>
      </c>
      <c r="J4" s="22" t="inlineStr">
        <is>
          <t>Incluye preparación y sesión de 1 h</t>
        </is>
      </c>
      <c r="K4" s="22" t="n"/>
    </row>
    <row r="5" ht="30" customHeight="1">
      <c r="A5" s="10" t="inlineStr">
        <is>
          <t>Sesión de Discovery: proceso actual de facturación y cobranza</t>
        </is>
      </c>
      <c r="B5" s="11" t="inlineStr">
        <is>
          <t>1 día</t>
        </is>
      </c>
      <c r="C5" s="12" t="inlineStr">
        <is>
          <t>lun 06/07/26</t>
        </is>
      </c>
      <c r="D5" s="12" t="inlineStr">
        <is>
          <t>lun 06/07/26</t>
        </is>
      </c>
      <c r="E5" s="12" t="inlineStr"/>
      <c r="F5" s="12" t="inlineStr">
        <is>
          <t>Arturo y Araceli</t>
        </is>
      </c>
      <c r="G5" s="13" t="n">
        <v>1</v>
      </c>
      <c r="H5" s="21" t="n">
        <v>5.5</v>
      </c>
      <c r="I5" s="22" t="inlineStr">
        <is>
          <t>Reconstruida</t>
        </is>
      </c>
      <c r="J5" s="22" t="inlineStr">
        <is>
          <t>Incluye preparación, sesiones y documentación de facturación/cobranza</t>
        </is>
      </c>
      <c r="K5" s="22" t="n"/>
    </row>
    <row r="6" ht="30" customHeight="1">
      <c r="A6" s="14" t="inlineStr">
        <is>
          <t>Entrega y validación de accesos (BIND + manual de marca)</t>
        </is>
      </c>
      <c r="B6" s="15" t="inlineStr">
        <is>
          <t>2 días</t>
        </is>
      </c>
      <c r="C6" s="16" t="inlineStr">
        <is>
          <t>lun 06/07/26</t>
        </is>
      </c>
      <c r="D6" s="16" t="inlineStr">
        <is>
          <t>mar 07/07/26</t>
        </is>
      </c>
      <c r="E6" s="16" t="inlineStr"/>
      <c r="F6" s="16" t="inlineStr">
        <is>
          <t>Pedro</t>
        </is>
      </c>
      <c r="G6" s="17" t="n">
        <v>1</v>
      </c>
      <c r="H6" s="21" t="n">
        <v>1</v>
      </c>
      <c r="I6" s="22" t="inlineStr">
        <is>
          <t>Reconstruida</t>
        </is>
      </c>
      <c r="J6" s="22" t="inlineStr">
        <is>
          <t>Coordinación, recepción y salvaguardas</t>
        </is>
      </c>
      <c r="K6" s="22" t="n"/>
    </row>
    <row r="7" ht="30" customHeight="1">
      <c r="A7" s="10" t="inlineStr">
        <is>
          <t>Validación técnica de la API de BIND con la cuenta real</t>
        </is>
      </c>
      <c r="B7" s="11" t="inlineStr">
        <is>
          <t>2 días</t>
        </is>
      </c>
      <c r="C7" s="12" t="inlineStr">
        <is>
          <t>mar 07/07/26</t>
        </is>
      </c>
      <c r="D7" s="12" t="inlineStr">
        <is>
          <t>mié 08/07/26</t>
        </is>
      </c>
      <c r="E7" s="12" t="inlineStr"/>
      <c r="F7" s="12" t="inlineStr">
        <is>
          <t>Johan</t>
        </is>
      </c>
      <c r="G7" s="13" t="n">
        <v>1</v>
      </c>
      <c r="H7" s="21" t="n">
        <v>4.5</v>
      </c>
      <c r="I7" s="22" t="inlineStr">
        <is>
          <t>Reconstruida</t>
        </is>
      </c>
      <c r="J7" s="22" t="inlineStr">
        <is>
          <t>117 consultas GET, análisis y reporte técnico</t>
        </is>
      </c>
      <c r="K7" s="22" t="n"/>
    </row>
    <row r="8" ht="18" customHeight="1">
      <c r="A8" s="10" t="inlineStr">
        <is>
          <t>Prototipo visual navegable</t>
        </is>
      </c>
      <c r="B8" s="11" t="inlineStr">
        <is>
          <t>3 días</t>
        </is>
      </c>
      <c r="C8" s="12" t="inlineStr">
        <is>
          <t>mié 08/07/26</t>
        </is>
      </c>
      <c r="D8" s="12" t="inlineStr">
        <is>
          <t>vie 10/07/26</t>
        </is>
      </c>
      <c r="E8" s="12" t="inlineStr"/>
      <c r="F8" s="12" t="inlineStr">
        <is>
          <t>Johan</t>
        </is>
      </c>
      <c r="G8" s="13" t="n">
        <v>1</v>
      </c>
      <c r="H8" s="21" t="n">
        <v>6</v>
      </c>
      <c r="I8" s="22" t="inlineStr">
        <is>
          <t>Reconstruida</t>
        </is>
      </c>
      <c r="J8" s="22" t="inlineStr">
        <is>
          <t>Diseño, construcción y ajustes con datos ficticios</t>
        </is>
      </c>
      <c r="K8" s="22" t="n"/>
    </row>
    <row r="9" ht="18" customHeight="1">
      <c r="A9" s="10" t="inlineStr">
        <is>
          <t>Sesión de validación del prototipo</t>
        </is>
      </c>
      <c r="B9" s="11" t="inlineStr">
        <is>
          <t>1 día</t>
        </is>
      </c>
      <c r="C9" s="12" t="inlineStr">
        <is>
          <t>jue 23/07/26</t>
        </is>
      </c>
      <c r="D9" s="12" t="inlineStr">
        <is>
          <t>jue 23/07/26</t>
        </is>
      </c>
      <c r="E9" s="12" t="inlineStr"/>
      <c r="F9" s="12" t="inlineStr">
        <is>
          <t>Johan y Balam</t>
        </is>
      </c>
      <c r="G9" s="13" t="n">
        <v>0.5</v>
      </c>
      <c r="H9" s="21" t="n">
        <v>0</v>
      </c>
      <c r="I9" s="22" t="inlineStr">
        <is>
          <t>Pendiente</t>
        </is>
      </c>
      <c r="J9" s="22" t="inlineStr">
        <is>
          <t>Agendada para el 23-jul</t>
        </is>
      </c>
      <c r="K9" s="22" t="n"/>
    </row>
    <row r="10" ht="18" customHeight="1">
      <c r="A10" s="10" t="inlineStr">
        <is>
          <t>Documento de hallazgos + ADRs + plan refinado</t>
        </is>
      </c>
      <c r="B10" s="11" t="inlineStr">
        <is>
          <t>10 días</t>
        </is>
      </c>
      <c r="C10" s="12" t="inlineStr">
        <is>
          <t>vie 10/07/26</t>
        </is>
      </c>
      <c r="D10" s="12" t="inlineStr">
        <is>
          <t>jue 23/07/26</t>
        </is>
      </c>
      <c r="E10" s="12" t="inlineStr"/>
      <c r="F10" s="12" t="inlineStr">
        <is>
          <t>Johan</t>
        </is>
      </c>
      <c r="G10" s="13" t="n">
        <v>0.55</v>
      </c>
      <c r="H10" s="21" t="n">
        <v>3</v>
      </c>
      <c r="I10" s="22" t="inlineStr">
        <is>
          <t>Reconstruida</t>
        </is>
      </c>
      <c r="J10" s="22" t="inlineStr">
        <is>
          <t>PDF/correo de entrega, hallazgos, ADRs y actualización del plan</t>
        </is>
      </c>
      <c r="K10" s="22" t="n"/>
    </row>
    <row r="11" ht="18" customHeight="1">
      <c r="A11" s="6" t="inlineStr">
        <is>
          <t>Etapa 1</t>
        </is>
      </c>
      <c r="B11" s="7" t="inlineStr">
        <is>
          <t>10 días</t>
        </is>
      </c>
      <c r="C11" s="8" t="inlineStr">
        <is>
          <t>lun 13/07/26</t>
        </is>
      </c>
      <c r="D11" s="8" t="inlineStr">
        <is>
          <t>vie 24/07/26</t>
        </is>
      </c>
      <c r="E11" s="8" t="inlineStr"/>
      <c r="F11" s="8" t="inlineStr"/>
      <c r="G11" s="9" t="n">
        <v>0.2</v>
      </c>
      <c r="H11" s="19">
        <f>SUM(H12:H24)</f>
        <v/>
      </c>
      <c r="I11" s="20" t="inlineStr">
        <is>
          <t>Resumen</t>
        </is>
      </c>
      <c r="J11" s="20" t="inlineStr">
        <is>
          <t>8 h registradas; 1 de 8 entregables terminado y plataforma base parcial</t>
        </is>
      </c>
      <c r="K11" s="20" t="inlineStr">
        <is>
          <t>32–39 h</t>
        </is>
      </c>
    </row>
    <row r="12" ht="18" customHeight="1">
      <c r="A12" s="10" t="inlineStr">
        <is>
          <t>Sesión de reglas y dudas de Etapa 1</t>
        </is>
      </c>
      <c r="B12" s="11" t="inlineStr">
        <is>
          <t>1 día</t>
        </is>
      </c>
      <c r="C12" s="12" t="inlineStr">
        <is>
          <t>mié 22/07/26</t>
        </is>
      </c>
      <c r="D12" s="12" t="inlineStr">
        <is>
          <t>mié 22/07/26</t>
        </is>
      </c>
      <c r="E12" s="12" t="inlineStr"/>
      <c r="F12" s="12" t="inlineStr">
        <is>
          <t>Arturo y CEO</t>
        </is>
      </c>
      <c r="G12" s="13" t="n">
        <v>0</v>
      </c>
      <c r="H12" s="21" t="n">
        <v>0</v>
      </c>
      <c r="I12" s="22" t="inlineStr">
        <is>
          <t>Pendiente</t>
        </is>
      </c>
      <c r="J12" s="22" t="inlineStr">
        <is>
          <t>Agendada para el 22-jul</t>
        </is>
      </c>
      <c r="K12" s="22" t="n"/>
    </row>
    <row r="13" ht="30" customHeight="1">
      <c r="A13" s="10" t="inlineStr">
        <is>
          <t>Definición de alcance Jira → cotización BIND</t>
        </is>
      </c>
      <c r="B13" s="11" t="inlineStr">
        <is>
          <t>2 días</t>
        </is>
      </c>
      <c r="C13" s="12" t="inlineStr">
        <is>
          <t>mié 22/07/26</t>
        </is>
      </c>
      <c r="D13" s="12" t="inlineStr">
        <is>
          <t>jue 23/07/26</t>
        </is>
      </c>
      <c r="E13" s="12" t="n"/>
      <c r="F13" s="12" t="inlineStr">
        <is>
          <t>Johan y Balam</t>
        </is>
      </c>
      <c r="G13" s="13" t="n">
        <v>0</v>
      </c>
      <c r="H13" s="21" t="n">
        <v>0</v>
      </c>
      <c r="I13" s="22" t="inlineStr">
        <is>
          <t>Pendiente</t>
        </is>
      </c>
      <c r="J13" s="22" t="inlineStr">
        <is>
          <t>Se define con Balam el 22–23 jul</t>
        </is>
      </c>
      <c r="K13" s="22" t="n"/>
    </row>
    <row r="14" ht="18" customHeight="1">
      <c r="A14" s="10" t="inlineStr">
        <is>
          <t>Backend base: autenticación, roles y bitácora de auditoría</t>
        </is>
      </c>
      <c r="B14" s="11" t="inlineStr">
        <is>
          <t>5 días</t>
        </is>
      </c>
      <c r="C14" s="12" t="inlineStr">
        <is>
          <t>lun 13/07/26</t>
        </is>
      </c>
      <c r="D14" s="12" t="inlineStr">
        <is>
          <t>vie 17/07/26</t>
        </is>
      </c>
      <c r="E14" s="12" t="inlineStr"/>
      <c r="F14" s="12" t="inlineStr">
        <is>
          <t>Johan</t>
        </is>
      </c>
      <c r="G14" s="13" t="n">
        <v>0.3</v>
      </c>
      <c r="H14" s="21" t="n">
        <v>3.5</v>
      </c>
      <c r="I14" s="22" t="inlineStr">
        <is>
          <t>Reconstruida</t>
        </is>
      </c>
      <c r="J14" s="22" t="inlineStr">
        <is>
          <t>API, health check y DbContext base listos; autenticación, roles y auditoría pendientes</t>
        </is>
      </c>
      <c r="K14" s="22" t="n"/>
    </row>
    <row r="15" ht="18" customHeight="1">
      <c r="A15" s="14" t="inlineStr">
        <is>
          <t>Repositorio privado GitHub</t>
        </is>
      </c>
      <c r="B15" s="15" t="inlineStr">
        <is>
          <t>4 días</t>
        </is>
      </c>
      <c r="C15" s="16" t="inlineStr">
        <is>
          <t>lun 13/07/26</t>
        </is>
      </c>
      <c r="D15" s="16" t="inlineStr">
        <is>
          <t>jue 16/07/26</t>
        </is>
      </c>
      <c r="E15" s="16" t="inlineStr"/>
      <c r="F15" s="16" t="inlineStr">
        <is>
          <t>Pedro y Noé</t>
        </is>
      </c>
      <c r="G15" s="17" t="n">
        <v>0.9</v>
      </c>
      <c r="H15" s="21" t="n">
        <v>0.5</v>
      </c>
      <c r="I15" s="22" t="inlineStr">
        <is>
          <t>Reconstruida</t>
        </is>
      </c>
      <c r="J15" s="22" t="inlineStr">
        <is>
          <t>Invitación recibida y acceso confirmado el 16-jul; falta validar permiso de escritura</t>
        </is>
      </c>
      <c r="K15" s="22" t="n"/>
    </row>
    <row r="16" ht="30" customHeight="1">
      <c r="A16" s="14" t="inlineStr">
        <is>
          <t>CI/CD + gestión de secretos</t>
        </is>
      </c>
      <c r="B16" s="15" t="inlineStr">
        <is>
          <t>1 día</t>
        </is>
      </c>
      <c r="C16" s="16" t="inlineStr">
        <is>
          <t>vie 24/07/26</t>
        </is>
      </c>
      <c r="D16" s="16" t="inlineStr">
        <is>
          <t>vie 24/07/26</t>
        </is>
      </c>
      <c r="E16" s="16" t="n"/>
      <c r="F16" s="16" t="inlineStr">
        <is>
          <t>Johan y Pedro</t>
        </is>
      </c>
      <c r="G16" s="17" t="n">
        <v>0</v>
      </c>
      <c r="H16" s="21" t="n">
        <v>0</v>
      </c>
      <c r="I16" s="22" t="inlineStr">
        <is>
          <t>Pendiente</t>
        </is>
      </c>
      <c r="J16" s="22" t="inlineStr">
        <is>
          <t>Programado para el 24-jul</t>
        </is>
      </c>
      <c r="K16" s="22" t="n"/>
    </row>
    <row r="17" ht="30" customHeight="1">
      <c r="A17" s="10" t="inlineStr">
        <is>
          <t>Arquitectura multi-tenant (tenant_id + RLS)</t>
        </is>
      </c>
      <c r="B17" s="11" t="inlineStr">
        <is>
          <t>4 días</t>
        </is>
      </c>
      <c r="C17" s="12" t="inlineStr">
        <is>
          <t>mar 14/07/26</t>
        </is>
      </c>
      <c r="D17" s="12" t="inlineStr">
        <is>
          <t>vie 17/07/26</t>
        </is>
      </c>
      <c r="E17" s="12" t="inlineStr"/>
      <c r="F17" s="12" t="inlineStr">
        <is>
          <t>Johan</t>
        </is>
      </c>
      <c r="G17" s="13" t="n">
        <v>0.25</v>
      </c>
      <c r="H17" s="21" t="n">
        <v>1.5</v>
      </c>
      <c r="I17" s="22" t="inlineStr">
        <is>
          <t>Reconstruida</t>
        </is>
      </c>
      <c r="J17" s="22" t="inlineStr">
        <is>
          <t>Diseño técnico inicial; entidades tenant y políticas RLS pendientes</t>
        </is>
      </c>
      <c r="K17" s="22" t="n"/>
    </row>
    <row r="18" ht="18" customHeight="1">
      <c r="A18" s="10" t="inlineStr">
        <is>
          <t>Cliente de la API de BIND (reintentos, OData, errores)</t>
        </is>
      </c>
      <c r="B18" s="11" t="inlineStr">
        <is>
          <t>3 días</t>
        </is>
      </c>
      <c r="C18" s="12" t="inlineStr">
        <is>
          <t>mié 15/07/26</t>
        </is>
      </c>
      <c r="D18" s="12" t="inlineStr">
        <is>
          <t>vie 17/07/26</t>
        </is>
      </c>
      <c r="E18" s="12" t="inlineStr"/>
      <c r="F18" s="12" t="inlineStr">
        <is>
          <t>Johan</t>
        </is>
      </c>
      <c r="G18" s="13" t="n">
        <v>1</v>
      </c>
      <c r="H18" s="21" t="n">
        <v>2</v>
      </c>
      <c r="I18" s="22" t="inlineStr">
        <is>
          <t>Reconstruida</t>
        </is>
      </c>
      <c r="J18" s="22" t="inlineStr">
        <is>
          <t>Terminado: cliente C# solo lectura, paginación, reintentos y cuota; 13/13 pruebas aprobadas</t>
        </is>
      </c>
      <c r="K18" s="22" t="n"/>
    </row>
    <row r="19" ht="30" customHeight="1">
      <c r="A19" s="10" t="inlineStr">
        <is>
          <t>Capa de escritura controlada (cotización→factura)</t>
        </is>
      </c>
      <c r="B19" s="11" t="inlineStr">
        <is>
          <t>4 días</t>
        </is>
      </c>
      <c r="C19" s="12" t="inlineStr">
        <is>
          <t>vie 17/07/26</t>
        </is>
      </c>
      <c r="D19" s="12" t="inlineStr">
        <is>
          <t>mar 22/07/26</t>
        </is>
      </c>
      <c r="E19" s="12" t="inlineStr"/>
      <c r="F19" s="12" t="inlineStr">
        <is>
          <t>Johan</t>
        </is>
      </c>
      <c r="G19" s="13" t="n">
        <v>0</v>
      </c>
      <c r="H19" s="21" t="n"/>
      <c r="I19" s="22" t="n"/>
      <c r="J19" s="22" t="n"/>
      <c r="K19" s="22" t="n"/>
    </row>
    <row r="20" ht="18" customHeight="1">
      <c r="A20" s="10" t="inlineStr">
        <is>
          <t>Sincronización de clientes</t>
        </is>
      </c>
      <c r="B20" s="11" t="inlineStr">
        <is>
          <t>2 días</t>
        </is>
      </c>
      <c r="C20" s="12" t="inlineStr">
        <is>
          <t>lun 20/07/26</t>
        </is>
      </c>
      <c r="D20" s="12" t="inlineStr">
        <is>
          <t>mar 21/07/26</t>
        </is>
      </c>
      <c r="E20" s="12" t="inlineStr"/>
      <c r="F20" s="12" t="inlineStr">
        <is>
          <t>Johan</t>
        </is>
      </c>
      <c r="G20" s="13" t="n">
        <v>0</v>
      </c>
      <c r="H20" s="21" t="n"/>
      <c r="I20" s="22" t="n"/>
      <c r="J20" s="22" t="n"/>
      <c r="K20" s="22" t="n"/>
    </row>
    <row r="21" ht="30" customHeight="1">
      <c r="A21" s="14" t="inlineStr">
        <is>
          <t>Configuración de infraestructura en Azure (+ staging)</t>
        </is>
      </c>
      <c r="B21" s="15" t="inlineStr">
        <is>
          <t>3 días</t>
        </is>
      </c>
      <c r="C21" s="16" t="inlineStr">
        <is>
          <t>mar 21/07/26</t>
        </is>
      </c>
      <c r="D21" s="16" t="inlineStr">
        <is>
          <t>jue 23/07/26</t>
        </is>
      </c>
      <c r="E21" s="16" t="inlineStr"/>
      <c r="F21" s="16" t="inlineStr">
        <is>
          <t>Pedro y Noé</t>
        </is>
      </c>
      <c r="G21" s="17" t="n">
        <v>0</v>
      </c>
      <c r="H21" s="21" t="n"/>
      <c r="I21" s="22" t="n"/>
      <c r="J21" s="22" t="n"/>
      <c r="K21" s="22" t="n"/>
    </row>
    <row r="22" ht="30" customHeight="1">
      <c r="A22" s="10" t="inlineStr">
        <is>
          <t>Sincronización de facturas y cotizaciones</t>
        </is>
      </c>
      <c r="B22" s="11" t="inlineStr">
        <is>
          <t>3 días</t>
        </is>
      </c>
      <c r="C22" s="12" t="inlineStr">
        <is>
          <t>mar 21/07/26</t>
        </is>
      </c>
      <c r="D22" s="12" t="inlineStr">
        <is>
          <t>jue 23/07/26</t>
        </is>
      </c>
      <c r="E22" s="12" t="inlineStr"/>
      <c r="F22" s="12" t="inlineStr">
        <is>
          <t>Johan</t>
        </is>
      </c>
      <c r="G22" s="13" t="n">
        <v>0</v>
      </c>
      <c r="H22" s="21" t="n"/>
      <c r="I22" s="22" t="n"/>
      <c r="J22" s="22" t="n"/>
      <c r="K22" s="22" t="n"/>
    </row>
    <row r="23">
      <c r="A23" s="10" t="inlineStr">
        <is>
          <t>Modelo de facturas + migraciones + datos de prueba</t>
        </is>
      </c>
      <c r="B23" s="11" t="inlineStr">
        <is>
          <t>2 días</t>
        </is>
      </c>
      <c r="C23" s="12" t="inlineStr">
        <is>
          <t>jue 23/07/26</t>
        </is>
      </c>
      <c r="D23" s="12" t="inlineStr">
        <is>
          <t>vie 24/07/26</t>
        </is>
      </c>
      <c r="E23" s="12" t="inlineStr"/>
      <c r="F23" s="12" t="inlineStr">
        <is>
          <t>Johan</t>
        </is>
      </c>
      <c r="G23" s="13" t="n">
        <v>0.1</v>
      </c>
      <c r="H23" s="21" t="n"/>
      <c r="I23" s="22" t="n"/>
      <c r="J23" s="22" t="inlineStr">
        <is>
          <t>Base operativa con SyncCheckpoint y AuditLog; modelo de facturas y migración pendientes</t>
        </is>
      </c>
      <c r="K23" s="22" t="n"/>
    </row>
    <row r="24">
      <c r="A24" s="10" t="inlineStr">
        <is>
          <t>Demostración semanal (viernes) + reporte de horas</t>
        </is>
      </c>
      <c r="B24" s="11" t="inlineStr">
        <is>
          <t>10 días</t>
        </is>
      </c>
      <c r="C24" s="12" t="inlineStr">
        <is>
          <t>vie 10/07/26</t>
        </is>
      </c>
      <c r="D24" s="12" t="inlineStr">
        <is>
          <t>vie 24/07/26</t>
        </is>
      </c>
      <c r="E24" s="12" t="inlineStr"/>
      <c r="F24" s="12" t="inlineStr">
        <is>
          <t>Johan / Erika / Pedro</t>
        </is>
      </c>
      <c r="G24" s="13" t="n">
        <v>0.5</v>
      </c>
      <c r="H24" s="21" t="n">
        <v>0.5</v>
      </c>
      <c r="I24" s="22" t="inlineStr">
        <is>
          <t>Reconstruida</t>
        </is>
      </c>
      <c r="J24" s="22" t="inlineStr">
        <is>
          <t>Corte del 16-jul preparado; control local mientras se habilita Jira</t>
        </is>
      </c>
      <c r="K24" s="22" t="n"/>
    </row>
  </sheetData>
  <autoFilter ref="A1:K24"/>
  <pageMargins left="0.75" right="0.75" top="1" bottom="1" header="0.5" footer="0.5"/>
  <pageSetup fitToHeight="0" fitToWidth="1"/>
  <headerFooter>
    <oddHeader>&amp;CPlan de actividades y avance · Proyecto Balam</oddHeader>
    <oddFooter>&amp;CAvance al 16-jul-2026 · Horas reconstruidas pendientes de conciliación con Jira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2026-07-10T21:35:22Z</dcterms:created>
  <dcterms:modified xmlns:dcterms="http://purl.org/dc/terms/" xmlns:xsi="http://www.w3.org/2001/XMLSchema-instance" xsi:type="dcterms:W3CDTF">2026-07-17T00:09:00Z</dcterms:modified>
</cp:coreProperties>
</file>